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 activeTab="1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O5" i="2"/>
  <c r="O7"/>
  <c r="O10"/>
  <c r="O12"/>
  <c r="O18"/>
  <c r="O4"/>
  <c r="G5" i="1"/>
  <c r="G7"/>
  <c r="G8"/>
  <c r="G6"/>
  <c r="G9"/>
  <c r="G10"/>
  <c r="G11"/>
  <c r="G12"/>
  <c r="G4"/>
  <c r="K10" i="2"/>
  <c r="K6"/>
  <c r="O6" s="1"/>
  <c r="K13"/>
  <c r="O13" s="1"/>
  <c r="K7"/>
  <c r="K17"/>
  <c r="O17" s="1"/>
  <c r="K14"/>
  <c r="O14" s="1"/>
  <c r="K9"/>
  <c r="O9" s="1"/>
  <c r="K8"/>
  <c r="O8" s="1"/>
  <c r="K12"/>
  <c r="K16"/>
  <c r="O16" s="1"/>
  <c r="K11"/>
  <c r="O11" s="1"/>
  <c r="K4"/>
  <c r="K18"/>
  <c r="K15"/>
  <c r="O15" s="1"/>
  <c r="K5"/>
  <c r="A5"/>
  <c r="A5" i="1"/>
  <c r="A7" i="2" l="1"/>
  <c r="A8" s="1"/>
  <c r="A9" s="1"/>
  <c r="A10" s="1"/>
  <c r="A11" s="1"/>
  <c r="A12" s="1"/>
  <c r="A13" s="1"/>
  <c r="A14" s="1"/>
  <c r="A15" s="1"/>
  <c r="A16" s="1"/>
  <c r="A17" s="1"/>
  <c r="A18" s="1"/>
  <c r="A6"/>
  <c r="A6" i="1"/>
  <c r="A7"/>
  <c r="A8"/>
  <c r="A9"/>
  <c r="A10"/>
  <c r="A11"/>
  <c r="A12"/>
</calcChain>
</file>

<file path=xl/sharedStrings.xml><?xml version="1.0" encoding="utf-8"?>
<sst xmlns="http://schemas.openxmlformats.org/spreadsheetml/2006/main" count="60" uniqueCount="41">
  <si>
    <t>Участник</t>
  </si>
  <si>
    <t>1тур</t>
  </si>
  <si>
    <t>2тур</t>
  </si>
  <si>
    <t>RC Combat</t>
  </si>
  <si>
    <t>3тур</t>
  </si>
  <si>
    <t>Сумма</t>
  </si>
  <si>
    <t>№</t>
  </si>
  <si>
    <t>Владыкин Артем</t>
  </si>
  <si>
    <t>Мазаев Игорь</t>
  </si>
  <si>
    <t>Родионов Андрей</t>
  </si>
  <si>
    <t>Гутов Вячеслав</t>
  </si>
  <si>
    <t>Гутов Роман</t>
  </si>
  <si>
    <t>Потболотов Владислав</t>
  </si>
  <si>
    <t>Гилев Олег</t>
  </si>
  <si>
    <t>Каракчеев Дмитрий</t>
  </si>
  <si>
    <t>Взносы</t>
  </si>
  <si>
    <t>Метательные планера</t>
  </si>
  <si>
    <t>Новокшонов Андрей Геннадьевич</t>
  </si>
  <si>
    <t>Ознобишин Олег</t>
  </si>
  <si>
    <t>4тур</t>
  </si>
  <si>
    <t>5тур</t>
  </si>
  <si>
    <t>6тур</t>
  </si>
  <si>
    <t>7тур</t>
  </si>
  <si>
    <t>Агафонов Сергей Михайлович</t>
  </si>
  <si>
    <t>Шкитин Андрей Викторович</t>
  </si>
  <si>
    <t>Повольнов Максим Алексеевич</t>
  </si>
  <si>
    <t>Волынкин Денис Леонидович</t>
  </si>
  <si>
    <t>Смердин Роман Сергеевич</t>
  </si>
  <si>
    <t>1 Место</t>
  </si>
  <si>
    <t>2 Место</t>
  </si>
  <si>
    <t>3 Место</t>
  </si>
  <si>
    <t>Повольнов Петр Максимович</t>
  </si>
  <si>
    <t>Место</t>
  </si>
  <si>
    <t>очки</t>
  </si>
  <si>
    <t>Сарафанов Павел</t>
  </si>
  <si>
    <t>Гребенников Юрий 2</t>
  </si>
  <si>
    <t>Гребенников Юрий 1</t>
  </si>
  <si>
    <t>Ф1</t>
  </si>
  <si>
    <t>Ф2</t>
  </si>
  <si>
    <t>Ф3</t>
  </si>
  <si>
    <t>сум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</si>
</sst>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/>
    <xf numFmtId="0" fontId="0" fillId="0" borderId="0" xfId="0" applyFill="1" applyBorder="1"/>
    <xf numFmtId="0" fontId="0" fillId="0" borderId="1" xfId="0" applyFill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workbookViewId="0">
      <selection activeCell="K4" sqref="K4"/>
    </sheetView>
  </sheetViews>
  <sheetFormatPr defaultRowHeight="15"/>
  <cols>
    <col min="1" max="1" width="8.28515625" customWidth="1"/>
    <col min="2" max="2" width="52.28515625" customWidth="1"/>
    <col min="3" max="3" width="16.5703125" customWidth="1"/>
    <col min="4" max="4" width="12.42578125" customWidth="1"/>
    <col min="5" max="5" width="12.5703125" customWidth="1"/>
    <col min="6" max="6" width="12.42578125" customWidth="1"/>
    <col min="7" max="7" width="15" customWidth="1"/>
    <col min="9" max="9" width="32.28515625" customWidth="1"/>
    <col min="10" max="10" width="32" customWidth="1"/>
    <col min="11" max="11" width="31.85546875" customWidth="1"/>
  </cols>
  <sheetData>
    <row r="1" spans="1:11">
      <c r="B1" s="9" t="s">
        <v>3</v>
      </c>
      <c r="C1" s="9"/>
      <c r="D1" s="9"/>
      <c r="E1" s="9"/>
      <c r="F1" s="9"/>
    </row>
    <row r="2" spans="1:11">
      <c r="B2" s="9"/>
      <c r="C2" s="9"/>
      <c r="D2" s="9"/>
      <c r="E2" s="9"/>
      <c r="F2" s="9"/>
    </row>
    <row r="3" spans="1:11" ht="21">
      <c r="A3" s="3" t="s">
        <v>6</v>
      </c>
      <c r="B3" s="4" t="s">
        <v>0</v>
      </c>
      <c r="C3" s="4" t="s">
        <v>15</v>
      </c>
      <c r="D3" s="4" t="s">
        <v>1</v>
      </c>
      <c r="E3" s="4" t="s">
        <v>2</v>
      </c>
      <c r="F3" s="4" t="s">
        <v>4</v>
      </c>
      <c r="G3" s="4" t="s">
        <v>5</v>
      </c>
      <c r="I3" s="4" t="s">
        <v>28</v>
      </c>
      <c r="J3" s="4" t="s">
        <v>29</v>
      </c>
      <c r="K3" s="4" t="s">
        <v>30</v>
      </c>
    </row>
    <row r="4" spans="1:11">
      <c r="A4" s="1">
        <v>1</v>
      </c>
      <c r="B4" s="1" t="s">
        <v>25</v>
      </c>
      <c r="C4" s="1">
        <v>1</v>
      </c>
      <c r="D4" s="1">
        <v>350</v>
      </c>
      <c r="E4" s="1">
        <v>400</v>
      </c>
      <c r="F4" s="1">
        <v>350</v>
      </c>
      <c r="G4" s="5">
        <f t="shared" ref="G4:G9" si="0">SUM(D4:F4)</f>
        <v>1100</v>
      </c>
      <c r="I4" s="1" t="s">
        <v>25</v>
      </c>
      <c r="J4" s="1" t="s">
        <v>26</v>
      </c>
      <c r="K4" s="1" t="s">
        <v>31</v>
      </c>
    </row>
    <row r="5" spans="1:11">
      <c r="A5" s="1">
        <f>A4+1</f>
        <v>2</v>
      </c>
      <c r="B5" s="1" t="s">
        <v>26</v>
      </c>
      <c r="C5" s="1">
        <v>1</v>
      </c>
      <c r="D5" s="1">
        <v>400</v>
      </c>
      <c r="E5" s="1">
        <v>350</v>
      </c>
      <c r="F5" s="1">
        <v>300</v>
      </c>
      <c r="G5" s="5">
        <f t="shared" si="0"/>
        <v>1050</v>
      </c>
      <c r="I5" s="1"/>
      <c r="J5" s="1"/>
      <c r="K5" s="1"/>
    </row>
    <row r="6" spans="1:11">
      <c r="A6" s="1">
        <f>A5+1</f>
        <v>3</v>
      </c>
      <c r="B6" s="1" t="s">
        <v>31</v>
      </c>
      <c r="C6" s="1">
        <v>1</v>
      </c>
      <c r="D6" s="1">
        <v>60</v>
      </c>
      <c r="E6" s="1">
        <v>350</v>
      </c>
      <c r="F6" s="1">
        <v>450</v>
      </c>
      <c r="G6" s="5">
        <f t="shared" si="0"/>
        <v>860</v>
      </c>
    </row>
    <row r="7" spans="1:11">
      <c r="A7" s="1">
        <f>A6+1</f>
        <v>4</v>
      </c>
      <c r="B7" s="1" t="s">
        <v>24</v>
      </c>
      <c r="C7" s="1">
        <v>1</v>
      </c>
      <c r="D7" s="1">
        <v>180</v>
      </c>
      <c r="E7" s="1">
        <v>300</v>
      </c>
      <c r="F7" s="1">
        <v>350</v>
      </c>
      <c r="G7" s="5">
        <f t="shared" si="0"/>
        <v>830</v>
      </c>
    </row>
    <row r="8" spans="1:11">
      <c r="A8" s="1">
        <f>A7+1</f>
        <v>5</v>
      </c>
      <c r="B8" s="1" t="s">
        <v>27</v>
      </c>
      <c r="C8" s="1">
        <v>1</v>
      </c>
      <c r="D8" s="1"/>
      <c r="E8" s="1"/>
      <c r="F8" s="1"/>
      <c r="G8" s="5">
        <f t="shared" si="0"/>
        <v>0</v>
      </c>
    </row>
    <row r="9" spans="1:11">
      <c r="A9" s="1">
        <f>A8+1</f>
        <v>6</v>
      </c>
      <c r="B9" s="1" t="s">
        <v>34</v>
      </c>
      <c r="C9" s="1">
        <v>1</v>
      </c>
      <c r="D9" s="1"/>
      <c r="E9" s="1"/>
      <c r="F9" s="1"/>
      <c r="G9" s="5">
        <f t="shared" si="0"/>
        <v>0</v>
      </c>
    </row>
    <row r="10" spans="1:11">
      <c r="A10" s="1">
        <f t="shared" ref="A10:A12" si="1">A9+1</f>
        <v>7</v>
      </c>
      <c r="B10" s="1"/>
      <c r="C10" s="1"/>
      <c r="D10" s="1"/>
      <c r="E10" s="1"/>
      <c r="F10" s="1"/>
      <c r="G10" s="5">
        <f t="shared" ref="G10:G12" si="2">SUM(D10:F10)</f>
        <v>0</v>
      </c>
    </row>
    <row r="11" spans="1:11">
      <c r="A11" s="1">
        <f t="shared" si="1"/>
        <v>8</v>
      </c>
      <c r="B11" s="1"/>
      <c r="C11" s="1"/>
      <c r="D11" s="1"/>
      <c r="E11" s="1"/>
      <c r="F11" s="1"/>
      <c r="G11" s="5">
        <f t="shared" si="2"/>
        <v>0</v>
      </c>
    </row>
    <row r="12" spans="1:11">
      <c r="A12" s="1">
        <f t="shared" si="1"/>
        <v>9</v>
      </c>
      <c r="B12" s="1"/>
      <c r="C12" s="1"/>
      <c r="D12" s="1"/>
      <c r="E12" s="1"/>
      <c r="F12" s="1"/>
      <c r="G12" s="5">
        <f t="shared" si="2"/>
        <v>0</v>
      </c>
    </row>
  </sheetData>
  <sortState ref="A4:G9">
    <sortCondition descending="1" ref="G4:G9"/>
  </sortState>
  <mergeCells count="1">
    <mergeCell ref="B1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2"/>
  <sheetViews>
    <sheetView tabSelected="1" workbookViewId="0">
      <selection activeCell="C26" sqref="C26"/>
    </sheetView>
  </sheetViews>
  <sheetFormatPr defaultRowHeight="15"/>
  <cols>
    <col min="1" max="1" width="6.85546875" customWidth="1"/>
    <col min="2" max="2" width="50.5703125" customWidth="1"/>
    <col min="3" max="3" width="11.42578125" customWidth="1"/>
  </cols>
  <sheetData>
    <row r="1" spans="1:15">
      <c r="A1" s="10" t="s">
        <v>16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5" ht="21">
      <c r="A3" s="3" t="s">
        <v>6</v>
      </c>
      <c r="B3" s="4" t="s">
        <v>0</v>
      </c>
      <c r="C3" s="4" t="s">
        <v>15</v>
      </c>
      <c r="D3" s="4" t="s">
        <v>1</v>
      </c>
      <c r="E3" s="4" t="s">
        <v>2</v>
      </c>
      <c r="F3" s="4" t="s">
        <v>4</v>
      </c>
      <c r="G3" s="4" t="s">
        <v>19</v>
      </c>
      <c r="H3" s="4" t="s">
        <v>20</v>
      </c>
      <c r="I3" s="4" t="s">
        <v>21</v>
      </c>
      <c r="J3" s="4" t="s">
        <v>22</v>
      </c>
      <c r="K3" s="4" t="s">
        <v>5</v>
      </c>
      <c r="L3" s="4" t="s">
        <v>37</v>
      </c>
      <c r="M3" s="4" t="s">
        <v>38</v>
      </c>
      <c r="N3" s="4" t="s">
        <v>39</v>
      </c>
      <c r="O3" s="4" t="s">
        <v>40</v>
      </c>
    </row>
    <row r="4" spans="1:15">
      <c r="A4" s="1">
        <v>1</v>
      </c>
      <c r="B4" s="1" t="s">
        <v>23</v>
      </c>
      <c r="C4" s="1">
        <v>1</v>
      </c>
      <c r="D4" s="1">
        <v>19.7</v>
      </c>
      <c r="E4" s="1">
        <v>21.28</v>
      </c>
      <c r="F4" s="1">
        <v>22.81</v>
      </c>
      <c r="G4" s="1">
        <v>25.3</v>
      </c>
      <c r="H4" s="1">
        <v>15</v>
      </c>
      <c r="I4" s="1">
        <v>13.1</v>
      </c>
      <c r="J4" s="1">
        <v>25</v>
      </c>
      <c r="K4" s="5">
        <f t="shared" ref="K4:K18" si="0">SUM(D4:J4)</f>
        <v>142.19</v>
      </c>
      <c r="L4" s="1">
        <v>25.16</v>
      </c>
      <c r="M4" s="1">
        <v>25.82</v>
      </c>
      <c r="N4" s="1">
        <v>8.41</v>
      </c>
      <c r="O4" s="1">
        <f t="shared" ref="O4:O18" si="1">SUM(K4:N4)</f>
        <v>201.57999999999998</v>
      </c>
    </row>
    <row r="5" spans="1:15">
      <c r="A5" s="1">
        <f t="shared" ref="A5:A18" si="2">A4+1</f>
        <v>2</v>
      </c>
      <c r="B5" s="1" t="s">
        <v>7</v>
      </c>
      <c r="C5" s="1">
        <v>1</v>
      </c>
      <c r="D5" s="1">
        <v>15.22</v>
      </c>
      <c r="E5" s="1">
        <v>16.41</v>
      </c>
      <c r="F5" s="1">
        <v>10.38</v>
      </c>
      <c r="G5" s="1">
        <v>24.78</v>
      </c>
      <c r="H5" s="1">
        <v>27.5</v>
      </c>
      <c r="I5" s="1">
        <v>11</v>
      </c>
      <c r="J5" s="1">
        <v>14.25</v>
      </c>
      <c r="K5" s="5">
        <f t="shared" si="0"/>
        <v>119.54</v>
      </c>
      <c r="L5" s="1">
        <v>30.22</v>
      </c>
      <c r="M5" s="1">
        <v>22.84</v>
      </c>
      <c r="N5" s="1">
        <v>7.32</v>
      </c>
      <c r="O5" s="1">
        <f t="shared" si="1"/>
        <v>179.92</v>
      </c>
    </row>
    <row r="6" spans="1:15">
      <c r="A6" s="1">
        <f t="shared" si="2"/>
        <v>3</v>
      </c>
      <c r="B6" s="1" t="s">
        <v>14</v>
      </c>
      <c r="C6" s="1">
        <v>1</v>
      </c>
      <c r="D6" s="1">
        <v>19</v>
      </c>
      <c r="E6" s="1">
        <v>40</v>
      </c>
      <c r="F6" s="1">
        <v>9</v>
      </c>
      <c r="G6" s="1">
        <v>5.12</v>
      </c>
      <c r="H6" s="1">
        <v>22</v>
      </c>
      <c r="I6" s="1">
        <v>24</v>
      </c>
      <c r="J6" s="1">
        <v>16</v>
      </c>
      <c r="K6" s="5">
        <f t="shared" si="0"/>
        <v>135.12</v>
      </c>
      <c r="L6" s="1">
        <v>5.16</v>
      </c>
      <c r="M6" s="1">
        <v>9.8000000000000007</v>
      </c>
      <c r="N6" s="1">
        <v>19.309999999999999</v>
      </c>
      <c r="O6" s="1">
        <f t="shared" si="1"/>
        <v>169.39000000000001</v>
      </c>
    </row>
    <row r="7" spans="1:15">
      <c r="A7" s="1">
        <f t="shared" si="2"/>
        <v>4</v>
      </c>
      <c r="B7" s="1" t="s">
        <v>10</v>
      </c>
      <c r="C7" s="1">
        <v>1</v>
      </c>
      <c r="D7" s="1">
        <v>16.399999999999999</v>
      </c>
      <c r="E7" s="1">
        <v>23</v>
      </c>
      <c r="F7" s="1">
        <v>15</v>
      </c>
      <c r="G7" s="1">
        <v>14.2</v>
      </c>
      <c r="H7" s="1">
        <v>17.100000000000001</v>
      </c>
      <c r="I7" s="1">
        <v>18.8</v>
      </c>
      <c r="J7" s="1">
        <v>11.7</v>
      </c>
      <c r="K7" s="5">
        <f t="shared" si="0"/>
        <v>116.19999999999999</v>
      </c>
      <c r="L7" s="8">
        <v>19.95</v>
      </c>
      <c r="M7" s="8">
        <v>14.41</v>
      </c>
      <c r="N7" s="8">
        <v>13.09</v>
      </c>
      <c r="O7" s="1">
        <f t="shared" si="1"/>
        <v>163.64999999999998</v>
      </c>
    </row>
    <row r="8" spans="1:15">
      <c r="A8" s="1">
        <f t="shared" si="2"/>
        <v>5</v>
      </c>
      <c r="B8" s="1" t="s">
        <v>13</v>
      </c>
      <c r="C8" s="1">
        <v>1</v>
      </c>
      <c r="D8" s="1">
        <v>12.5</v>
      </c>
      <c r="E8" s="1">
        <v>22.6</v>
      </c>
      <c r="F8" s="1">
        <v>14</v>
      </c>
      <c r="G8" s="1">
        <v>40</v>
      </c>
      <c r="H8" s="1">
        <v>7.35</v>
      </c>
      <c r="I8" s="1">
        <v>10.3</v>
      </c>
      <c r="J8" s="1">
        <v>8.69</v>
      </c>
      <c r="K8" s="5">
        <f t="shared" si="0"/>
        <v>115.43999999999998</v>
      </c>
      <c r="L8" s="8">
        <v>14.1</v>
      </c>
      <c r="M8" s="8">
        <v>10.8</v>
      </c>
      <c r="N8" s="8">
        <v>17.22</v>
      </c>
      <c r="O8" s="1">
        <f t="shared" si="1"/>
        <v>157.56</v>
      </c>
    </row>
    <row r="9" spans="1:15">
      <c r="A9" s="1">
        <f t="shared" si="2"/>
        <v>6</v>
      </c>
      <c r="B9" s="1" t="s">
        <v>36</v>
      </c>
      <c r="C9" s="1">
        <v>1</v>
      </c>
      <c r="D9" s="1">
        <v>17.43</v>
      </c>
      <c r="E9" s="1">
        <v>8.1</v>
      </c>
      <c r="F9" s="1">
        <v>26</v>
      </c>
      <c r="G9" s="1">
        <v>10.25</v>
      </c>
      <c r="H9" s="1">
        <v>7.97</v>
      </c>
      <c r="I9" s="1">
        <v>18.440000000000001</v>
      </c>
      <c r="J9" s="1">
        <v>16.34</v>
      </c>
      <c r="K9" s="5">
        <f t="shared" si="0"/>
        <v>104.53</v>
      </c>
      <c r="O9">
        <f t="shared" si="1"/>
        <v>104.53</v>
      </c>
    </row>
    <row r="10" spans="1:15">
      <c r="A10" s="1">
        <f t="shared" si="2"/>
        <v>7</v>
      </c>
      <c r="B10" s="1" t="s">
        <v>8</v>
      </c>
      <c r="C10" s="1">
        <v>1</v>
      </c>
      <c r="D10" s="1">
        <v>14</v>
      </c>
      <c r="E10" s="1">
        <v>11</v>
      </c>
      <c r="F10" s="1">
        <v>15</v>
      </c>
      <c r="G10" s="1">
        <v>12.8</v>
      </c>
      <c r="H10" s="1">
        <v>20.8</v>
      </c>
      <c r="I10" s="1">
        <v>15</v>
      </c>
      <c r="J10" s="1">
        <v>14.5</v>
      </c>
      <c r="K10" s="5">
        <f t="shared" si="0"/>
        <v>103.1</v>
      </c>
      <c r="O10">
        <f t="shared" si="1"/>
        <v>103.1</v>
      </c>
    </row>
    <row r="11" spans="1:15">
      <c r="A11" s="1">
        <f t="shared" si="2"/>
        <v>8</v>
      </c>
      <c r="B11" s="1" t="s">
        <v>18</v>
      </c>
      <c r="C11" s="1">
        <v>1</v>
      </c>
      <c r="D11" s="1">
        <v>5.15</v>
      </c>
      <c r="E11" s="1">
        <v>6.8</v>
      </c>
      <c r="F11" s="1">
        <v>3</v>
      </c>
      <c r="G11" s="1">
        <v>40</v>
      </c>
      <c r="H11" s="1">
        <v>12.84</v>
      </c>
      <c r="I11" s="1">
        <v>15.88</v>
      </c>
      <c r="J11" s="1">
        <v>19</v>
      </c>
      <c r="K11" s="5">
        <f t="shared" si="0"/>
        <v>102.67</v>
      </c>
      <c r="O11">
        <f t="shared" si="1"/>
        <v>102.67</v>
      </c>
    </row>
    <row r="12" spans="1:15">
      <c r="A12" s="1">
        <f t="shared" si="2"/>
        <v>9</v>
      </c>
      <c r="B12" s="1" t="s">
        <v>25</v>
      </c>
      <c r="C12" s="1">
        <v>1</v>
      </c>
      <c r="D12" s="1">
        <v>2.4</v>
      </c>
      <c r="E12" s="1">
        <v>40</v>
      </c>
      <c r="F12" s="1">
        <v>17.190000000000001</v>
      </c>
      <c r="G12" s="1">
        <v>11.56</v>
      </c>
      <c r="H12" s="1">
        <v>16.5</v>
      </c>
      <c r="I12" s="1">
        <v>5</v>
      </c>
      <c r="J12" s="1">
        <v>7.22</v>
      </c>
      <c r="K12" s="5">
        <f t="shared" si="0"/>
        <v>99.87</v>
      </c>
      <c r="O12">
        <f t="shared" si="1"/>
        <v>99.87</v>
      </c>
    </row>
    <row r="13" spans="1:15">
      <c r="A13" s="1">
        <f t="shared" si="2"/>
        <v>10</v>
      </c>
      <c r="B13" s="1" t="s">
        <v>9</v>
      </c>
      <c r="C13" s="1">
        <v>1</v>
      </c>
      <c r="D13" s="1">
        <v>10.8</v>
      </c>
      <c r="E13" s="1">
        <v>9.2200000000000006</v>
      </c>
      <c r="F13" s="1">
        <v>21</v>
      </c>
      <c r="G13" s="1">
        <v>17.47</v>
      </c>
      <c r="H13" s="1">
        <v>12.81</v>
      </c>
      <c r="I13" s="1">
        <v>12.34</v>
      </c>
      <c r="J13" s="1">
        <v>11</v>
      </c>
      <c r="K13" s="5">
        <f t="shared" si="0"/>
        <v>94.64</v>
      </c>
      <c r="O13">
        <f t="shared" si="1"/>
        <v>94.64</v>
      </c>
    </row>
    <row r="14" spans="1:15">
      <c r="A14" s="1">
        <f t="shared" si="2"/>
        <v>11</v>
      </c>
      <c r="B14" s="1" t="s">
        <v>12</v>
      </c>
      <c r="C14" s="1">
        <v>1</v>
      </c>
      <c r="D14" s="1">
        <v>4.5599999999999996</v>
      </c>
      <c r="E14" s="1">
        <v>23.5</v>
      </c>
      <c r="F14" s="1">
        <v>18.48</v>
      </c>
      <c r="G14" s="1">
        <v>9.8800000000000008</v>
      </c>
      <c r="H14" s="1">
        <v>15.03</v>
      </c>
      <c r="I14" s="1">
        <v>11.15</v>
      </c>
      <c r="J14" s="1">
        <v>10.65</v>
      </c>
      <c r="K14" s="5">
        <f t="shared" si="0"/>
        <v>93.250000000000014</v>
      </c>
      <c r="O14">
        <f t="shared" si="1"/>
        <v>93.250000000000014</v>
      </c>
    </row>
    <row r="15" spans="1:15">
      <c r="A15" s="1">
        <f t="shared" si="2"/>
        <v>12</v>
      </c>
      <c r="B15" s="1" t="s">
        <v>35</v>
      </c>
      <c r="C15" s="1">
        <v>1</v>
      </c>
      <c r="D15" s="1">
        <v>10.84</v>
      </c>
      <c r="E15" s="1">
        <v>14</v>
      </c>
      <c r="F15" s="1">
        <v>12.17</v>
      </c>
      <c r="G15" s="1">
        <v>9</v>
      </c>
      <c r="H15" s="1">
        <v>4.5</v>
      </c>
      <c r="I15" s="1">
        <v>12.03</v>
      </c>
      <c r="J15" s="1">
        <v>13.6</v>
      </c>
      <c r="K15" s="5">
        <f t="shared" si="0"/>
        <v>76.14</v>
      </c>
      <c r="O15">
        <f t="shared" si="1"/>
        <v>76.14</v>
      </c>
    </row>
    <row r="16" spans="1:15">
      <c r="A16" s="1">
        <f t="shared" si="2"/>
        <v>13</v>
      </c>
      <c r="B16" s="1" t="s">
        <v>17</v>
      </c>
      <c r="C16" s="1">
        <v>1</v>
      </c>
      <c r="D16" s="1">
        <v>3.78</v>
      </c>
      <c r="E16" s="1">
        <v>3.47</v>
      </c>
      <c r="F16" s="1">
        <v>4</v>
      </c>
      <c r="G16" s="1">
        <v>20</v>
      </c>
      <c r="H16" s="1">
        <v>4.5</v>
      </c>
      <c r="I16" s="1">
        <v>12</v>
      </c>
      <c r="J16" s="1">
        <v>15</v>
      </c>
      <c r="K16" s="5">
        <f t="shared" si="0"/>
        <v>62.75</v>
      </c>
      <c r="O16">
        <f t="shared" si="1"/>
        <v>62.75</v>
      </c>
    </row>
    <row r="17" spans="1:15">
      <c r="A17" s="1">
        <f t="shared" si="2"/>
        <v>14</v>
      </c>
      <c r="B17" s="1" t="s">
        <v>11</v>
      </c>
      <c r="C17" s="1">
        <v>1</v>
      </c>
      <c r="D17" s="1">
        <v>6.3</v>
      </c>
      <c r="E17" s="1">
        <v>5.5</v>
      </c>
      <c r="F17" s="1">
        <v>2.31</v>
      </c>
      <c r="G17" s="1">
        <v>7</v>
      </c>
      <c r="H17" s="1">
        <v>8.1999999999999993</v>
      </c>
      <c r="I17" s="1">
        <v>17</v>
      </c>
      <c r="J17" s="1">
        <v>11</v>
      </c>
      <c r="K17" s="5">
        <f t="shared" si="0"/>
        <v>57.31</v>
      </c>
      <c r="O17">
        <f t="shared" si="1"/>
        <v>57.31</v>
      </c>
    </row>
    <row r="18" spans="1:15">
      <c r="A18" s="1">
        <f t="shared" si="2"/>
        <v>15</v>
      </c>
      <c r="B18" s="1" t="s">
        <v>24</v>
      </c>
      <c r="C18" s="1">
        <v>1</v>
      </c>
      <c r="D18" s="1">
        <v>5.66</v>
      </c>
      <c r="E18" s="1"/>
      <c r="F18" s="1"/>
      <c r="G18" s="1"/>
      <c r="H18" s="1"/>
      <c r="I18" s="1"/>
      <c r="J18" s="1"/>
      <c r="K18" s="5">
        <f t="shared" si="0"/>
        <v>5.66</v>
      </c>
      <c r="O18">
        <f t="shared" si="1"/>
        <v>5.66</v>
      </c>
    </row>
    <row r="19" spans="1:15">
      <c r="B19" s="7" t="s">
        <v>32</v>
      </c>
      <c r="C19" t="s">
        <v>33</v>
      </c>
      <c r="D19" s="14" t="s">
        <v>0</v>
      </c>
      <c r="E19" s="14"/>
      <c r="F19" s="14"/>
      <c r="G19" s="14"/>
      <c r="H19" s="14"/>
      <c r="I19" s="14"/>
    </row>
    <row r="20" spans="1:15">
      <c r="B20" s="2" t="s">
        <v>28</v>
      </c>
      <c r="C20" s="6"/>
      <c r="D20" s="12" t="s">
        <v>23</v>
      </c>
      <c r="E20" s="12"/>
      <c r="F20" s="12"/>
      <c r="G20" s="12"/>
      <c r="H20" s="12"/>
      <c r="I20" s="12"/>
    </row>
    <row r="21" spans="1:15">
      <c r="B21" s="2" t="s">
        <v>29</v>
      </c>
      <c r="C21" s="6"/>
      <c r="D21" s="12" t="s">
        <v>7</v>
      </c>
      <c r="E21" s="12"/>
      <c r="F21" s="12"/>
      <c r="G21" s="12"/>
      <c r="H21" s="12"/>
      <c r="I21" s="12"/>
    </row>
    <row r="22" spans="1:15">
      <c r="B22" s="2" t="s">
        <v>30</v>
      </c>
      <c r="C22" s="1"/>
      <c r="D22" s="13" t="s">
        <v>14</v>
      </c>
      <c r="E22" s="14"/>
      <c r="F22" s="14"/>
      <c r="G22" s="14"/>
      <c r="H22" s="14"/>
      <c r="I22" s="15"/>
    </row>
  </sheetData>
  <sortState ref="A4:O18">
    <sortCondition descending="1" ref="O4:O18"/>
  </sortState>
  <mergeCells count="5">
    <mergeCell ref="A1:K2"/>
    <mergeCell ref="D20:I20"/>
    <mergeCell ref="D21:I21"/>
    <mergeCell ref="D22:I22"/>
    <mergeCell ref="D19:I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Ивин</cp:lastModifiedBy>
  <dcterms:created xsi:type="dcterms:W3CDTF">2010-05-01T05:01:46Z</dcterms:created>
  <dcterms:modified xsi:type="dcterms:W3CDTF">2010-05-04T03:05:12Z</dcterms:modified>
</cp:coreProperties>
</file>